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<sst xmlns="http://schemas.openxmlformats.org/spreadsheetml/2006/main" count="127" uniqueCount="124">
  <si>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</si>
  <si>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</si>
  <si>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</si>
  <si>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</si>
  <si>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</si>
  <si>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</si>
  <si>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</si>
  <si>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</si>
  <si>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</si>
  <si>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</si>
  <si>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</si>
  <si>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</si>
  <si>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</si>
  <si>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</si>
  <si>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</si>
  <si>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</si>
  <si>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</si>
  <si>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</si>
  <si>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</si>
  <si>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</si>
  <si>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</si>
  <si>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</si>
  <si>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</si>
  <si>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</si>
  <si>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</si>
  <si>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</si>
  <si>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</si>
  <si>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</si>
  <si>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</si>
  <si>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</si>
  <si>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</si>
  <si>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</si>
  <si>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</si>
  <si>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</si>
  <si>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</si>
  <si>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</si>
  <si>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</si>
  <si>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</si>
  <si>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</si>
  <si>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</si>
  <si>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</si>
  <si>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</si>
  <si>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</si>
  <si>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</si>
  <si>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</si>
  <si>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</si>
  <si>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</si>
  <si>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</si>
  <si>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</si>
  <si>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</si>
  <si>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</si>
  <si>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</si>
  <si>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</si>
  <si>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</si>
  <si>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</si>
  <si>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</si>
  <si>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</si>
  <si>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</si>
  <si>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</si>
  <si>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</si>
  <si>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</si>
  <si>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</si>
  <si>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</si>
  <si>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</si>
  <si>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</si>
  <si>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</si>
  <si>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</si>
  <si>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</si>
  <si>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</si>
  <si>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</si>
  <si>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</si>
  <si>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</si>
  <si>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</si>
  <si>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</si>
  <si>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</si>
  <si>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</si>
  <si>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</si>
  <si>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</si>
  <si>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</si>
  <si>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</si>
  <si>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</si>
  <si>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</si>
  <si>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</si>
  <si>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</si>
  <si>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</si>
  <si>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</si>
  <si>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</si>
  <si>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</si>
  <si>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</si>
  <si>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</si>
  <si>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</si>
  <si>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</si>
  <si>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</si>
  <si>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</si>
  <si>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</si>
  <si>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</si>
  <si>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</si>
  <si>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</si>
  <si>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</si>
  <si>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</si>
  <si>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</si>
  <si>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</si>
  <si>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</si>
  <si>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</si>
  <si>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</si>
  <si>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</si>
  <si>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</si>
  <si>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</si>
  <si>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</si>
  <si>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</si>
  <si>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</si>
  <si>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</si>
  <si>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</si>
  <si>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</si>
  <si>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</si>
  <si>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</si>
  <si>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</si>
  <si>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</si>
  <si>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</si>
  <si>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</si>
  <si>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AYUNTAMIENTO DE ATOTONILCO EL GRANDE, HIDALGO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</si>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</sst>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22951093.18</v>
      </c>
      <c r="D9" s="9">
        <f>SUM(D10:D16)</f>
        <v>6375319</v>
      </c>
      <c r="E9" s="11" t="s">
        <v>8</v>
      </c>
      <c r="F9" s="9">
        <f>SUM(F10:F18)</f>
        <v>753915.02</v>
      </c>
      <c r="G9" s="9">
        <f>SUM(G10:G18)</f>
        <v>3343149.68</v>
      </c>
    </row>
    <row r="10" spans="2:7" ht="12.75">
      <c r="B10" s="12" t="s">
        <v>9</v>
      </c>
      <c r="C10" s="9">
        <v>343.14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22950750.04</v>
      </c>
      <c r="D11" s="9">
        <v>6375319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570139.2</v>
      </c>
      <c r="G16" s="9">
        <v>1313680.36</v>
      </c>
    </row>
    <row r="17" spans="2:7" ht="12.75">
      <c r="B17" s="10" t="s">
        <v>23</v>
      </c>
      <c r="C17" s="9">
        <f>SUM(C18:C24)</f>
        <v>847381.0499999999</v>
      </c>
      <c r="D17" s="9">
        <f>SUM(D18:D24)</f>
        <v>2102464.79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183775.82</v>
      </c>
      <c r="G18" s="9">
        <v>2029469.32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808721.86</v>
      </c>
      <c r="D20" s="9">
        <v>2102462.3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38656.7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2.49</v>
      </c>
      <c r="D24" s="9">
        <v>2.49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758.57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758.57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23798474.23</v>
      </c>
      <c r="D47" s="9">
        <f>D9+D17+D25+D31+D37+D38+D41</f>
        <v>8477783.79</v>
      </c>
      <c r="E47" s="8" t="s">
        <v>82</v>
      </c>
      <c r="F47" s="9">
        <f>F9+F19+F23+F26+F27+F31+F38+F42</f>
        <v>753915.02</v>
      </c>
      <c r="G47" s="9">
        <f>G9+G19+G23+G26+G27+G31+G38+G42</f>
        <v>3343908.25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14948880.26</v>
      </c>
      <c r="D52" s="9">
        <v>45004005.91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7202265.06</v>
      </c>
      <c r="D53" s="9">
        <v>6866718.84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313402.74</v>
      </c>
      <c r="D54" s="9">
        <v>313402.74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-1147697.39</v>
      </c>
      <c r="D55" s="9">
        <v>-1147697.39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753915.02</v>
      </c>
      <c r="G59" s="9">
        <f>G47+G57</f>
        <v>3343908.25</v>
      </c>
    </row>
    <row r="60" spans="2:7" ht="25.5">
      <c r="B60" s="6" t="s">
        <v>102</v>
      </c>
      <c r="C60" s="9">
        <f>SUM(C50:C58)</f>
        <v>21316850.669999998</v>
      </c>
      <c r="D60" s="9">
        <f>SUM(D50:D58)</f>
        <v>51036430.1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45115324.9</v>
      </c>
      <c r="D62" s="9">
        <f>D47+D60</f>
        <v>59514213.89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20789777.369999997</v>
      </c>
      <c r="G63" s="9">
        <f>SUM(G64:G66)</f>
        <v>20762780.369999997</v>
      </c>
    </row>
    <row r="64" spans="2:7" ht="12.75">
      <c r="B64" s="10"/>
      <c r="C64" s="9"/>
      <c r="D64" s="9"/>
      <c r="E64" s="11" t="s">
        <v>106</v>
      </c>
      <c r="F64" s="9">
        <v>47928277.26</v>
      </c>
      <c r="G64" s="9">
        <v>47901280.26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-27138499.89</v>
      </c>
      <c r="G66" s="9">
        <v>-27138499.89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23571632.51</v>
      </c>
      <c r="G68" s="9">
        <f>SUM(G69:G73)</f>
        <v>35407525.269999996</v>
      </c>
    </row>
    <row r="69" spans="2:7" ht="12.75">
      <c r="B69" s="10"/>
      <c r="C69" s="9"/>
      <c r="D69" s="9"/>
      <c r="E69" s="11" t="s">
        <v>110</v>
      </c>
      <c r="F69" s="9">
        <v>21388244.94</v>
      </c>
      <c r="G69" s="9">
        <v>35155597.29</v>
      </c>
    </row>
    <row r="70" spans="2:7" ht="12.75">
      <c r="B70" s="10"/>
      <c r="C70" s="9"/>
      <c r="D70" s="9"/>
      <c r="E70" s="11" t="s">
        <v>111</v>
      </c>
      <c r="F70" s="9">
        <v>2183387.57</v>
      </c>
      <c r="G70" s="9">
        <v>251927.98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44361409.879999995</v>
      </c>
      <c r="G79" s="9">
        <f>G63+G68+G75</f>
        <v>56170305.63999999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45115324.9</v>
      </c>
      <c r="G81" s="9">
        <f>G59+G79</f>
        <v>59514213.88999999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Beto</cp:lastModifiedBy>
  <cp:lastPrinted>2016-12-20T19:33:34Z</cp:lastPrinted>
  <dcterms:created xsi:type="dcterms:W3CDTF">2016-10-11T18:36:49Z</dcterms:created>
  <dcterms:modified xsi:type="dcterms:W3CDTF">2019-07-03T17:08:21Z</dcterms:modified>
  <cp:category/>
  <cp:version/>
  <cp:contentType/>
  <cp:contentStatus/>
</cp:coreProperties>
</file>