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<sst xmlns="http://schemas.openxmlformats.org/spreadsheetml/2006/main" count="80" uniqueCount="48">
  <si>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</si>
  <si>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</si>
  <si>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</si>
  <si>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</si>
  <si>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</si>
  <si>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</si>
  <si>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</si>
  <si>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</si>
  <si>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</si>
  <si>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</si>
  <si>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</si>
  <si>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</si>
  <si>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</si>
  <si>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</si>
  <si>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</si>
  <si>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</si>
  <si>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</si>
  <si>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</si>
  <si>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</si>
  <si>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</si>
  <si>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</si>
  <si>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</si>
  <si>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</si>
  <si>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</si>
  <si>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</si>
  <si>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</si>
  <si>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</si>
  <si>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</si>
  <si>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</si>
  <si>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</si>
  <si>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</si>
  <si>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</si>
  <si>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</si>
  <si>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</si>
  <si>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</si>
  <si>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</si>
  <si>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</si>
  <si>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</si>
  <si>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</si>
  <si>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</si>
  <si>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</si>
  <si>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</si>
  <si>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</si>
  <si>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</si>
  <si>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</si>
  <si>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</si>
  <si>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H. AYUNTAMIENTO DE ATOTONILCO EL GRANDE,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</si>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</sst>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44277522</v>
      </c>
      <c r="C11" s="4">
        <f t="shared" si="0"/>
        <v>3931001</v>
      </c>
      <c r="D11" s="4">
        <f t="shared" si="0"/>
        <v>48208523</v>
      </c>
      <c r="E11" s="4">
        <f t="shared" si="0"/>
        <v>21114895.45</v>
      </c>
      <c r="F11" s="4">
        <f t="shared" si="0"/>
        <v>21114895.45</v>
      </c>
      <c r="G11" s="4">
        <f t="shared" si="0"/>
        <v>27093627.55</v>
      </c>
    </row>
    <row r="12" spans="1:7" ht="12.75">
      <c r="A12" s="8" t="s">
        <v>12</v>
      </c>
      <c r="B12" s="4">
        <f>SUM(B13:B20)</f>
        <v>32375855</v>
      </c>
      <c r="C12" s="4">
        <f>SUM(C13:C20)</f>
        <v>3588334</v>
      </c>
      <c r="D12" s="4">
        <f>SUM(D13:D20)</f>
        <v>35964189</v>
      </c>
      <c r="E12" s="4">
        <f>SUM(E13:E20)</f>
        <v>15611201.32</v>
      </c>
      <c r="F12" s="4">
        <f>SUM(F13:F20)</f>
        <v>15611201.32</v>
      </c>
      <c r="G12" s="4">
        <f>D12-E12</f>
        <v>20352987.68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32375855</v>
      </c>
      <c r="C17" s="5">
        <v>3588334</v>
      </c>
      <c r="D17" s="5">
        <f t="shared" si="2"/>
        <v>35964189</v>
      </c>
      <c r="E17" s="5">
        <v>15611201.32</v>
      </c>
      <c r="F17" s="5">
        <v>15611201.32</v>
      </c>
      <c r="G17" s="5">
        <f t="shared" si="1"/>
        <v>20352987.68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11901667</v>
      </c>
      <c r="C22" s="4">
        <f>SUM(C23:C29)</f>
        <v>342667</v>
      </c>
      <c r="D22" s="4">
        <f>SUM(D23:D29)</f>
        <v>12244334</v>
      </c>
      <c r="E22" s="4">
        <f>SUM(E23:E29)</f>
        <v>5503694.13</v>
      </c>
      <c r="F22" s="4">
        <f>SUM(F23:F29)</f>
        <v>5503694.13</v>
      </c>
      <c r="G22" s="4">
        <f aca="true" t="shared" si="3" ref="G22:G29">D22-E22</f>
        <v>6740639.87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11901667</v>
      </c>
      <c r="C24" s="5">
        <v>342667</v>
      </c>
      <c r="D24" s="5">
        <f aca="true" t="shared" si="4" ref="D24:D29">B24+C24</f>
        <v>12244334</v>
      </c>
      <c r="E24" s="5">
        <v>5503694.13</v>
      </c>
      <c r="F24" s="5">
        <v>5503694.13</v>
      </c>
      <c r="G24" s="5">
        <f t="shared" si="3"/>
        <v>6740639.87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35895609</v>
      </c>
      <c r="C48" s="4">
        <f>C49+C59+C68+C79</f>
        <v>15000</v>
      </c>
      <c r="D48" s="4">
        <f>D49+D59+D68+D79</f>
        <v>35910609</v>
      </c>
      <c r="E48" s="4">
        <f>E49+E59+E68+E79</f>
        <v>6464607.75</v>
      </c>
      <c r="F48" s="4">
        <f>F49+F59+F68+F79</f>
        <v>6464607.75</v>
      </c>
      <c r="G48" s="4">
        <f aca="true" t="shared" si="7" ref="G48:G83">D48-E48</f>
        <v>29446001.25</v>
      </c>
    </row>
    <row r="49" spans="1:7" ht="12.75">
      <c r="A49" s="8" t="s">
        <v>12</v>
      </c>
      <c r="B49" s="4">
        <f>SUM(B50:B57)</f>
        <v>16662754</v>
      </c>
      <c r="C49" s="4">
        <f>SUM(C50:C57)</f>
        <v>15000</v>
      </c>
      <c r="D49" s="4">
        <f>SUM(D50:D57)</f>
        <v>16677754</v>
      </c>
      <c r="E49" s="4">
        <f>SUM(E50:E57)</f>
        <v>6463816.63</v>
      </c>
      <c r="F49" s="4">
        <f>SUM(F50:F57)</f>
        <v>6463816.63</v>
      </c>
      <c r="G49" s="4">
        <f t="shared" si="7"/>
        <v>10213937.370000001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16662754</v>
      </c>
      <c r="C56" s="5">
        <v>15000</v>
      </c>
      <c r="D56" s="5">
        <f t="shared" si="8"/>
        <v>16677754</v>
      </c>
      <c r="E56" s="5">
        <v>6463816.63</v>
      </c>
      <c r="F56" s="5">
        <v>6463816.63</v>
      </c>
      <c r="G56" s="5">
        <f t="shared" si="7"/>
        <v>10213937.370000001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19232855</v>
      </c>
      <c r="C59" s="4">
        <f>SUM(C60:C66)</f>
        <v>0</v>
      </c>
      <c r="D59" s="4">
        <f>SUM(D60:D66)</f>
        <v>19232855</v>
      </c>
      <c r="E59" s="4">
        <f>SUM(E60:E66)</f>
        <v>791.12</v>
      </c>
      <c r="F59" s="4">
        <f>SUM(F60:F66)</f>
        <v>791.12</v>
      </c>
      <c r="G59" s="4">
        <f t="shared" si="7"/>
        <v>19232063.88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19232855</v>
      </c>
      <c r="C61" s="5">
        <v>0</v>
      </c>
      <c r="D61" s="5">
        <f aca="true" t="shared" si="9" ref="D61:D66">B61+C61</f>
        <v>19232855</v>
      </c>
      <c r="E61" s="5">
        <v>791.12</v>
      </c>
      <c r="F61" s="5">
        <v>791.12</v>
      </c>
      <c r="G61" s="5">
        <f t="shared" si="7"/>
        <v>19232063.88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80173131</v>
      </c>
      <c r="C85" s="4">
        <f t="shared" si="11"/>
        <v>3946001</v>
      </c>
      <c r="D85" s="4">
        <f t="shared" si="11"/>
        <v>84119132</v>
      </c>
      <c r="E85" s="4">
        <f t="shared" si="11"/>
        <v>27579503.2</v>
      </c>
      <c r="F85" s="4">
        <f t="shared" si="11"/>
        <v>27579503.2</v>
      </c>
      <c r="G85" s="4">
        <f t="shared" si="11"/>
        <v>56539628.8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CHENCHO</cp:lastModifiedBy>
  <cp:lastPrinted>2016-12-22T17:33:12Z</cp:lastPrinted>
  <dcterms:created xsi:type="dcterms:W3CDTF">2016-10-11T20:47:09Z</dcterms:created>
  <dcterms:modified xsi:type="dcterms:W3CDTF">2019-07-03T19:04:21Z</dcterms:modified>
  <cp:category/>
  <cp:version/>
  <cp:contentType/>
  <cp:contentStatus/>
</cp:coreProperties>
</file>